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Biometaan/Väljastatud biometaani GO-d 2022-2024/"/>
    </mc:Choice>
  </mc:AlternateContent>
  <xr:revisionPtr revIDLastSave="31" documentId="13_ncr:1_{97D2FCBC-C14F-4DBE-B5CB-664AEC49E251}" xr6:coauthVersionLast="47" xr6:coauthVersionMax="47" xr10:uidLastSave="{B2AFDB93-673C-41F1-933A-15BF61D513F5}"/>
  <bookViews>
    <workbookView xWindow="-27540" yWindow="-1875" windowWidth="25575" windowHeight="17580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C56" i="1"/>
  <c r="O56" i="1" s="1"/>
  <c r="O55" i="1"/>
  <c r="O54" i="1"/>
  <c r="O53" i="1"/>
  <c r="O52" i="1"/>
  <c r="O51" i="1"/>
  <c r="J49" i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13" i="1" l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<sst xmlns="http://schemas.openxmlformats.org/spreadsheetml/2006/main" count="61" uniqueCount="23">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</sst>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0"/>
  <sheetViews>
    <sheetView tabSelected="1" workbookViewId="0">
      <selection activeCell="D59" sqref="D59"/>
    </sheetView>
  </sheetViews>
  <sheetFormatPr defaultRowHeight="14.5" outlineLevelRow="1" x14ac:dyDescent="0.35"/>
  <cols>
    <col min="1" max="1" width="7.453125" customWidth="1"/>
    <col min="2" max="2" width="23.54296875" customWidth="1"/>
    <col min="3" max="3" width="10.81640625" bestFit="1" customWidth="1"/>
    <col min="4" max="11" width="10.54296875" customWidth="1"/>
    <col min="12" max="14" width="10.81640625" bestFit="1" customWidth="1"/>
    <col min="15" max="15" width="11.81640625" bestFit="1" customWidth="1"/>
  </cols>
  <sheetData>
    <row r="1" spans="1:15" ht="28.75" customHeight="1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35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35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35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35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35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35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35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35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35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35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35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35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35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35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35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35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35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35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35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35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35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35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35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35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35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35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outlineLevel="1" x14ac:dyDescent="0.35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hidden="1" outlineLevel="1" x14ac:dyDescent="0.35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hidden="1" outlineLevel="1" x14ac:dyDescent="0.35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hidden="1" outlineLevel="1" x14ac:dyDescent="0.35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hidden="1" outlineLevel="1" x14ac:dyDescent="0.35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collapsed="1" x14ac:dyDescent="0.35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35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35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35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35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35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35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35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35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outlineLevel="1" x14ac:dyDescent="0.35">
      <c r="A44">
        <v>2025</v>
      </c>
      <c r="B44" t="s">
        <v>2</v>
      </c>
      <c r="C44" s="4">
        <v>6639</v>
      </c>
      <c r="D44" s="4">
        <v>6605</v>
      </c>
      <c r="E44" s="4">
        <v>5450</v>
      </c>
      <c r="F44" s="4">
        <v>4171</v>
      </c>
      <c r="G44" s="4">
        <v>6235</v>
      </c>
      <c r="H44" s="4">
        <v>5902</v>
      </c>
      <c r="I44" s="4">
        <v>6116</v>
      </c>
      <c r="J44" s="4">
        <v>5675</v>
      </c>
      <c r="K44" s="4">
        <v>6232</v>
      </c>
      <c r="L44" s="4">
        <v>7339</v>
      </c>
      <c r="M44" s="4">
        <v>6254</v>
      </c>
      <c r="N44" s="4">
        <v>6128</v>
      </c>
      <c r="O44" s="1">
        <f>SUM(C44:N44)</f>
        <v>72746</v>
      </c>
    </row>
    <row r="45" spans="1:15" outlineLevel="1" x14ac:dyDescent="0.35">
      <c r="A45">
        <v>2025</v>
      </c>
      <c r="B45" t="s">
        <v>3</v>
      </c>
      <c r="C45" s="4">
        <v>3808</v>
      </c>
      <c r="D45" s="4">
        <v>3230</v>
      </c>
      <c r="E45" s="4">
        <v>4878</v>
      </c>
      <c r="F45" s="4">
        <v>4758</v>
      </c>
      <c r="G45" s="4">
        <v>5007</v>
      </c>
      <c r="H45" s="4">
        <v>4932</v>
      </c>
      <c r="I45" s="4">
        <v>5351</v>
      </c>
      <c r="J45" s="4">
        <v>6381</v>
      </c>
      <c r="K45" s="4">
        <v>5774</v>
      </c>
      <c r="L45" s="4">
        <v>5375</v>
      </c>
      <c r="M45" s="4">
        <v>4714</v>
      </c>
      <c r="N45" s="4">
        <v>4848</v>
      </c>
      <c r="O45" s="1">
        <f>SUM(C45:N45)</f>
        <v>59056</v>
      </c>
    </row>
    <row r="46" spans="1:15" outlineLevel="1" x14ac:dyDescent="0.35">
      <c r="A46">
        <v>2025</v>
      </c>
      <c r="B46" t="s">
        <v>4</v>
      </c>
      <c r="C46" s="4">
        <v>8557</v>
      </c>
      <c r="D46" s="4">
        <v>7664</v>
      </c>
      <c r="E46" s="4">
        <v>10029</v>
      </c>
      <c r="F46" s="4">
        <v>10878</v>
      </c>
      <c r="G46" s="4">
        <v>8917</v>
      </c>
      <c r="H46" s="4">
        <v>8246</v>
      </c>
      <c r="I46" s="4">
        <v>8664</v>
      </c>
      <c r="J46" s="4">
        <v>8917</v>
      </c>
      <c r="K46" s="4">
        <v>8188</v>
      </c>
      <c r="L46" s="4">
        <v>9186</v>
      </c>
      <c r="M46" s="4">
        <v>9279</v>
      </c>
      <c r="N46" s="4">
        <v>10067</v>
      </c>
      <c r="O46" s="1">
        <f>SUM(C46:N46)</f>
        <v>108592</v>
      </c>
    </row>
    <row r="47" spans="1:15" outlineLevel="1" x14ac:dyDescent="0.35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>
        <v>62</v>
      </c>
      <c r="N47" s="4">
        <v>861</v>
      </c>
      <c r="O47" s="1">
        <f>SUM(C47:N47)</f>
        <v>22705</v>
      </c>
    </row>
    <row r="48" spans="1:15" outlineLevel="1" x14ac:dyDescent="0.35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3559</v>
      </c>
      <c r="G48" s="4">
        <v>3947</v>
      </c>
      <c r="H48" s="4">
        <v>3919</v>
      </c>
      <c r="I48" s="4">
        <v>3350</v>
      </c>
      <c r="J48" s="4">
        <v>3271</v>
      </c>
      <c r="K48" s="4">
        <v>3568</v>
      </c>
      <c r="L48" s="4">
        <v>3587</v>
      </c>
      <c r="M48" s="4">
        <v>3454</v>
      </c>
      <c r="N48" s="4">
        <v>4007</v>
      </c>
      <c r="O48" s="1">
        <f t="shared" ref="O48:O49" si="11">SUM(C48:N48)</f>
        <v>42837</v>
      </c>
    </row>
    <row r="49" spans="1:15" x14ac:dyDescent="0.35">
      <c r="A49" s="3">
        <v>2025</v>
      </c>
      <c r="B49" s="2" t="s">
        <v>0</v>
      </c>
      <c r="C49" s="1">
        <f t="shared" ref="C49:N49" si="12">SUM(C44:C48)</f>
        <v>23526</v>
      </c>
      <c r="D49" s="1">
        <f t="shared" si="12"/>
        <v>22298</v>
      </c>
      <c r="E49" s="1">
        <f t="shared" si="12"/>
        <v>26928</v>
      </c>
      <c r="F49" s="1">
        <f t="shared" si="12"/>
        <v>25876</v>
      </c>
      <c r="G49" s="1">
        <f t="shared" si="12"/>
        <v>26892</v>
      </c>
      <c r="H49" s="1">
        <f t="shared" si="12"/>
        <v>26609</v>
      </c>
      <c r="I49" s="1">
        <f t="shared" si="12"/>
        <v>24886</v>
      </c>
      <c r="J49" s="1">
        <f t="shared" si="12"/>
        <v>26195</v>
      </c>
      <c r="K49" s="1">
        <f t="shared" si="12"/>
        <v>25950</v>
      </c>
      <c r="L49" s="1">
        <f t="shared" si="12"/>
        <v>27102</v>
      </c>
      <c r="M49" s="1">
        <f t="shared" si="12"/>
        <v>23763</v>
      </c>
      <c r="N49" s="1">
        <f t="shared" si="12"/>
        <v>25911</v>
      </c>
      <c r="O49" s="1">
        <f t="shared" si="11"/>
        <v>305936</v>
      </c>
    </row>
    <row r="51" spans="1:15" x14ac:dyDescent="0.35">
      <c r="A51">
        <v>2026</v>
      </c>
      <c r="B51" t="s">
        <v>2</v>
      </c>
      <c r="C51" s="4">
        <v>6593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">
        <f>SUM(C51:N51)</f>
        <v>6593</v>
      </c>
    </row>
    <row r="52" spans="1:15" x14ac:dyDescent="0.35">
      <c r="A52">
        <v>2026</v>
      </c>
      <c r="B52" t="s">
        <v>3</v>
      </c>
      <c r="C52" s="4">
        <v>5488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">
        <f>SUM(C52:N52)</f>
        <v>5488</v>
      </c>
    </row>
    <row r="53" spans="1:15" x14ac:dyDescent="0.35">
      <c r="A53">
        <v>2026</v>
      </c>
      <c r="B53" t="s">
        <v>4</v>
      </c>
      <c r="C53" s="4">
        <v>8560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1">
        <f>SUM(C53:N53)</f>
        <v>8560</v>
      </c>
    </row>
    <row r="54" spans="1:15" x14ac:dyDescent="0.35">
      <c r="A54">
        <v>2026</v>
      </c>
      <c r="B54" t="s">
        <v>5</v>
      </c>
      <c r="C54" s="4">
        <v>1923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">
        <f>SUM(C54:N54)</f>
        <v>1923</v>
      </c>
    </row>
    <row r="55" spans="1:15" x14ac:dyDescent="0.35">
      <c r="A55">
        <v>2026</v>
      </c>
      <c r="B55" t="s">
        <v>1</v>
      </c>
      <c r="C55" s="4">
        <v>3283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1">
        <f t="shared" ref="O55:O56" si="13">SUM(C55:N55)</f>
        <v>3283</v>
      </c>
    </row>
    <row r="56" spans="1:15" x14ac:dyDescent="0.35">
      <c r="A56" s="3">
        <v>2026</v>
      </c>
      <c r="B56" s="2" t="s">
        <v>0</v>
      </c>
      <c r="C56" s="1">
        <f t="shared" ref="C56:N56" si="14">SUM(C51:C55)</f>
        <v>25847</v>
      </c>
      <c r="D56" s="1">
        <f t="shared" si="14"/>
        <v>0</v>
      </c>
      <c r="E56" s="1">
        <f t="shared" si="14"/>
        <v>0</v>
      </c>
      <c r="F56" s="1">
        <f t="shared" si="14"/>
        <v>0</v>
      </c>
      <c r="G56" s="1">
        <f t="shared" si="14"/>
        <v>0</v>
      </c>
      <c r="H56" s="1">
        <f t="shared" si="14"/>
        <v>0</v>
      </c>
      <c r="I56" s="1">
        <f t="shared" si="14"/>
        <v>0</v>
      </c>
      <c r="J56" s="1">
        <f t="shared" si="14"/>
        <v>0</v>
      </c>
      <c r="K56" s="1">
        <f t="shared" si="14"/>
        <v>0</v>
      </c>
      <c r="L56" s="1">
        <f t="shared" si="14"/>
        <v>0</v>
      </c>
      <c r="M56" s="1">
        <f t="shared" si="14"/>
        <v>0</v>
      </c>
      <c r="N56" s="1">
        <f t="shared" si="14"/>
        <v>0</v>
      </c>
      <c r="O56" s="1">
        <f t="shared" si="13"/>
        <v>25847</v>
      </c>
    </row>
    <row r="57" spans="1:15" x14ac:dyDescent="0.35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35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35">
      <c r="C59" s="4"/>
      <c r="D59" s="4"/>
      <c r="E59" s="4"/>
      <c r="F59" s="4"/>
      <c r="G59" s="4"/>
      <c r="H59" s="4"/>
      <c r="I59" s="4"/>
      <c r="J59" s="4"/>
      <c r="O59" s="4"/>
    </row>
    <row r="60" spans="1:15" x14ac:dyDescent="0.35">
      <c r="C60" s="4"/>
      <c r="D60" s="4"/>
      <c r="E60" s="4"/>
      <c r="F60" s="4"/>
      <c r="G60" s="4"/>
      <c r="H60" s="4"/>
      <c r="I60" s="4"/>
      <c r="J60" s="4"/>
      <c r="O60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03C878-5AC1-4F9D-B917-C6CD60B7B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65927-46A3-4DA9-A416-DF5B868B2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64A0C-2B22-4193-ACDF-8A462BC6DBF7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2026-03-05T07:16:38Z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